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سینا کنترل\"/>
    </mc:Choice>
  </mc:AlternateContent>
  <xr:revisionPtr revIDLastSave="0" documentId="8_{C6BE8CA3-B8C3-4793-B546-AB0DF66611C4}" xr6:coauthVersionLast="47" xr6:coauthVersionMax="47" xr10:uidLastSave="{00000000-0000-0000-0000-000000000000}"/>
  <bookViews>
    <workbookView xWindow="-120" yWindow="-120" windowWidth="29040" windowHeight="15840" xr2:uid="{FD8C0961-EFD6-4D64-9381-09A2FBAA4F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1" l="1"/>
  <c r="B36" i="1" s="1"/>
  <c r="B29" i="1"/>
  <c r="B23" i="1"/>
  <c r="A7" i="1"/>
  <c r="B27" i="1" l="1"/>
  <c r="B30" i="1" s="1"/>
  <c r="B32" i="1" s="1"/>
  <c r="B28" i="1"/>
</calcChain>
</file>

<file path=xl/sharedStrings.xml><?xml version="1.0" encoding="utf-8"?>
<sst xmlns="http://schemas.openxmlformats.org/spreadsheetml/2006/main" count="13" uniqueCount="11">
  <si>
    <t>پیش پرداخت</t>
  </si>
  <si>
    <t>جمع کل قابل پرداخت</t>
  </si>
  <si>
    <t>اضافه میشود:9%vat</t>
  </si>
  <si>
    <t>مبلغ اصل فاکتورها</t>
  </si>
  <si>
    <t>دریافتی سینا کنترل</t>
  </si>
  <si>
    <t>معادل درهمی با نرخXE 31AUG2022</t>
  </si>
  <si>
    <t>اختلاف</t>
  </si>
  <si>
    <t>AED</t>
  </si>
  <si>
    <t>EURO</t>
  </si>
  <si>
    <t>10%ح انجام</t>
  </si>
  <si>
    <t>10%تاخیرات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</si>
</sst>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73" formatCode="_ * #,##0.0000_)_ ;_ * \(#,##0.0000\)_ ;_ * &quot;-&quot;_)_ ;_ @_ "/>
  </numFmts>
  <fonts count="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8" fontId="0" fillId="0" borderId="0" xfId="1" applyNumberFormat="1" applyFon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0" fillId="0" borderId="0" xfId="0" applyNumberFormat="1"/>
    <xf numFmtId="3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73" fontId="0" fillId="0" borderId="0" xfId="1" applyNumberFormat="1" applyFont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9C30-C1A7-4CCA-90FE-11C2AEDB6D0A}">
  <dimension ref="A1:C37"/>
  <sheetViews>
    <sheetView tabSelected="1" topLeftCell="A4" workbookViewId="0">
      <selection activeCell="H34" sqref="H34"/>
    </sheetView>
  </sheetViews>
  <sheetFormatPr defaultRowHeight="15" x14ac:dyDescent="0.25"/>
  <cols>
    <col min="1" max="1" width="27.5703125" style="1" bestFit="1" customWidth="1"/>
    <col min="2" max="2" width="14.42578125" style="2" customWidth="1"/>
    <col min="3" max="3" width="12.5703125" bestFit="1" customWidth="1"/>
  </cols>
  <sheetData>
    <row r="1" spans="1:2" x14ac:dyDescent="0.25">
      <c r="A1" s="1">
        <v>3406</v>
      </c>
      <c r="B1" s="2">
        <v>1763</v>
      </c>
    </row>
    <row r="2" spans="1:2" x14ac:dyDescent="0.25">
      <c r="A2" s="1">
        <v>933</v>
      </c>
      <c r="B2" s="2">
        <v>2728</v>
      </c>
    </row>
    <row r="3" spans="1:2" x14ac:dyDescent="0.25">
      <c r="A3" s="1">
        <v>2405</v>
      </c>
      <c r="B3" s="2">
        <v>1463</v>
      </c>
    </row>
    <row r="4" spans="1:2" x14ac:dyDescent="0.25">
      <c r="A4" s="1">
        <v>1882</v>
      </c>
      <c r="B4" s="2">
        <v>1632</v>
      </c>
    </row>
    <row r="5" spans="1:2" x14ac:dyDescent="0.25">
      <c r="A5" s="1">
        <v>1768</v>
      </c>
      <c r="B5" s="2">
        <v>1200</v>
      </c>
    </row>
    <row r="6" spans="1:2" x14ac:dyDescent="0.25">
      <c r="A6" s="1">
        <v>790</v>
      </c>
      <c r="B6" s="2">
        <v>1495</v>
      </c>
    </row>
    <row r="7" spans="1:2" x14ac:dyDescent="0.25">
      <c r="A7" s="1">
        <f>SUM(A1:A6)</f>
        <v>11184</v>
      </c>
      <c r="B7" s="2">
        <v>15622</v>
      </c>
    </row>
    <row r="8" spans="1:2" x14ac:dyDescent="0.25">
      <c r="B8" s="2">
        <v>1528</v>
      </c>
    </row>
    <row r="9" spans="1:2" x14ac:dyDescent="0.25">
      <c r="B9" s="2">
        <v>2403</v>
      </c>
    </row>
    <row r="10" spans="1:2" x14ac:dyDescent="0.25">
      <c r="B10" s="2">
        <v>2287</v>
      </c>
    </row>
    <row r="11" spans="1:2" x14ac:dyDescent="0.25">
      <c r="B11" s="2">
        <v>4280</v>
      </c>
    </row>
    <row r="12" spans="1:2" x14ac:dyDescent="0.25">
      <c r="B12" s="2">
        <v>3608</v>
      </c>
    </row>
    <row r="13" spans="1:2" x14ac:dyDescent="0.25">
      <c r="B13" s="2">
        <v>2812</v>
      </c>
    </row>
    <row r="14" spans="1:2" x14ac:dyDescent="0.25">
      <c r="B14" s="2">
        <v>3533</v>
      </c>
    </row>
    <row r="15" spans="1:2" x14ac:dyDescent="0.25">
      <c r="B15" s="2">
        <v>4663</v>
      </c>
    </row>
    <row r="16" spans="1:2" x14ac:dyDescent="0.25">
      <c r="B16" s="2">
        <v>2276</v>
      </c>
    </row>
    <row r="17" spans="1:3" x14ac:dyDescent="0.25">
      <c r="B17" s="2">
        <v>1773</v>
      </c>
    </row>
    <row r="18" spans="1:3" x14ac:dyDescent="0.25">
      <c r="B18" s="2">
        <v>3207</v>
      </c>
    </row>
    <row r="19" spans="1:3" x14ac:dyDescent="0.25">
      <c r="B19" s="2">
        <v>2789</v>
      </c>
    </row>
    <row r="20" spans="1:3" x14ac:dyDescent="0.25">
      <c r="B20" s="2">
        <v>2337</v>
      </c>
    </row>
    <row r="21" spans="1:3" x14ac:dyDescent="0.25">
      <c r="B21" s="2">
        <v>3495</v>
      </c>
    </row>
    <row r="22" spans="1:3" x14ac:dyDescent="0.25">
      <c r="B22" s="2">
        <v>2980</v>
      </c>
    </row>
    <row r="23" spans="1:3" x14ac:dyDescent="0.25">
      <c r="B23" s="2">
        <f>SUM(B1:B22)</f>
        <v>69874</v>
      </c>
    </row>
    <row r="26" spans="1:3" x14ac:dyDescent="0.25">
      <c r="A26" s="3" t="s">
        <v>3</v>
      </c>
      <c r="B26" s="4">
        <v>74365</v>
      </c>
      <c r="C26" s="5"/>
    </row>
    <row r="27" spans="1:3" x14ac:dyDescent="0.25">
      <c r="A27" s="3" t="s">
        <v>9</v>
      </c>
      <c r="B27" s="4">
        <f>-B26*10%</f>
        <v>-7436.5</v>
      </c>
      <c r="C27" s="5"/>
    </row>
    <row r="28" spans="1:3" x14ac:dyDescent="0.25">
      <c r="A28" s="3" t="s">
        <v>10</v>
      </c>
      <c r="B28" s="4">
        <f>-B26*10%</f>
        <v>-7436.5</v>
      </c>
      <c r="C28" s="5"/>
    </row>
    <row r="29" spans="1:3" x14ac:dyDescent="0.25">
      <c r="A29" s="3" t="s">
        <v>0</v>
      </c>
      <c r="B29" s="7">
        <f>-18967</f>
        <v>-18967</v>
      </c>
      <c r="C29" s="5"/>
    </row>
    <row r="30" spans="1:3" x14ac:dyDescent="0.25">
      <c r="A30" s="1" t="s">
        <v>1</v>
      </c>
      <c r="B30" s="8">
        <f>SUM(B26:B29)</f>
        <v>40525</v>
      </c>
    </row>
    <row r="31" spans="1:3" x14ac:dyDescent="0.25">
      <c r="A31" s="1" t="s">
        <v>2</v>
      </c>
      <c r="B31" s="9">
        <v>6693</v>
      </c>
    </row>
    <row r="32" spans="1:3" ht="15.75" thickBot="1" x14ac:dyDescent="0.3">
      <c r="B32" s="6">
        <f>B30+B31</f>
        <v>47218</v>
      </c>
      <c r="C32" t="s">
        <v>8</v>
      </c>
    </row>
    <row r="33" spans="1:3" ht="15.75" thickTop="1" x14ac:dyDescent="0.25">
      <c r="A33" s="1" t="s">
        <v>5</v>
      </c>
      <c r="B33" s="2">
        <f>B32*A34</f>
        <v>174173.03659999999</v>
      </c>
      <c r="C33" t="s">
        <v>7</v>
      </c>
    </row>
    <row r="34" spans="1:3" x14ac:dyDescent="0.25">
      <c r="A34" s="10">
        <v>3.6886999999999999</v>
      </c>
    </row>
    <row r="35" spans="1:3" ht="15.75" thickBot="1" x14ac:dyDescent="0.3">
      <c r="A35" s="1" t="s">
        <v>4</v>
      </c>
      <c r="B35" s="11">
        <v>-173253</v>
      </c>
      <c r="C35" t="s">
        <v>7</v>
      </c>
    </row>
    <row r="36" spans="1:3" ht="16.5" thickTop="1" thickBot="1" x14ac:dyDescent="0.3">
      <c r="A36" s="1" t="s">
        <v>6</v>
      </c>
      <c r="B36" s="12">
        <f>B33+B35</f>
        <v>920.03659999999218</v>
      </c>
      <c r="C36" t="s">
        <v>7</v>
      </c>
    </row>
    <row r="37" spans="1: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2022-10-09T11:15:47Z</dcterms:created>
  <dcterms:modified xsi:type="dcterms:W3CDTF">2022-10-09T14:18:10Z</dcterms:modified>
</cp:coreProperties>
</file>